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15" documentId="13_ncr:1_{48E2A356-D854-4EB6-B6AB-817533B7E48C}" xr6:coauthVersionLast="47" xr6:coauthVersionMax="47" xr10:uidLastSave="{163908A1-DE0F-4C94-8250-FFCB848C2D24}"/>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 l="1"/>
  <c r="H19" i="1"/>
  <c r="H20" i="1"/>
  <c r="H21" i="1"/>
  <c r="H22" i="1"/>
  <c r="H23" i="1"/>
  <c r="H24" i="1"/>
  <c r="H25" i="1"/>
  <c r="H26" i="1"/>
  <c r="H27" i="1"/>
  <c r="H28" i="1"/>
  <c r="H29" i="1"/>
  <c r="H30" i="1"/>
  <c r="H31" i="1"/>
  <c r="H32" i="1"/>
  <c r="H33" i="1"/>
  <c r="H34" i="1"/>
  <c r="H35" i="1"/>
  <c r="H36" i="1"/>
  <c r="H37" i="1"/>
  <c r="H38" i="1"/>
  <c r="H39" i="1"/>
  <c r="H40" i="1"/>
  <c r="H41" i="1"/>
  <c r="H42" i="1"/>
  <c r="H43" i="1"/>
  <c r="H17" i="1"/>
  <c r="E60" i="1"/>
  <c r="F43" i="1" l="1"/>
  <c r="F42" i="1"/>
  <c r="F41" i="1"/>
  <c r="F40" i="1"/>
  <c r="F39" i="1"/>
  <c r="F38" i="1"/>
  <c r="F37" i="1"/>
  <c r="F36" i="1"/>
  <c r="F35" i="1"/>
  <c r="F34" i="1"/>
  <c r="F33" i="1"/>
  <c r="F32" i="1"/>
  <c r="F31" i="1"/>
  <c r="F30" i="1"/>
  <c r="F29" i="1"/>
  <c r="F28" i="1"/>
  <c r="F27" i="1"/>
  <c r="F26" i="1"/>
  <c r="F25" i="1"/>
  <c r="F24" i="1"/>
  <c r="F23" i="1"/>
  <c r="F22" i="1"/>
  <c r="F21" i="1"/>
  <c r="F20" i="1"/>
  <c r="F19" i="1"/>
  <c r="F18" i="1"/>
  <c r="F17" i="1"/>
  <c r="E43" i="1" l="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<sst xmlns="http://schemas.openxmlformats.org/spreadsheetml/2006/main" count="140" uniqueCount="134">
  <si>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t>GP Home Visit Expenses Claim Form</t>
  </si>
  <si>
    <r>
      <t xml:space="preserve">1. </t>
    </r>
    <r>
      <rPr>
        <b/>
        <sz val="12"/>
        <color rgb="FF000000"/>
        <rFont val="Calibri"/>
        <family val="2"/>
      </rPr>
      <t>Personal details</t>
    </r>
  </si>
  <si>
    <t>Surname</t>
  </si>
  <si>
    <t>Grade</t>
  </si>
  <si>
    <t>Forename(s)</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</si>
  <si>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</si>
  <si>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</si>
  <si>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</si>
  <si>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</si>
  <si>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</si>
  <si>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</si>
  <si>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</si>
  <si>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</si>
  <si>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</si>
  <si>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</si>
  <si>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</si>
  <si>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</si>
  <si>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</si>
  <si>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</si>
  <si>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</si>
  <si>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</si>
  <si>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</si>
  <si>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</si>
  <si>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</si>
  <si>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</si>
  <si>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</si>
  <si>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</si>
  <si>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</si>
  <si>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</si>
  <si>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</si>
  <si>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</si>
  <si>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</si>
  <si>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</si>
  <si>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</si>
  <si>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</si>
  <si>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</si>
  <si>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</si>
  <si>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</si>
  <si>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</si>
  <si>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</si>
  <si>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</si>
  <si>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</si>
  <si>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</si>
  <si>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</si>
  <si>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</si>
  <si>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</si>
  <si>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</si>
  <si>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</si>
  <si>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</si>
  <si>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</si>
  <si>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</si>
  <si>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</si>
  <si>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</si>
  <si>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</si>
  <si>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</si>
  <si>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</si>
  <si>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</si>
  <si>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</si>
  <si>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</si>
  <si>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</si>
  <si>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</si>
  <si>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</si>
  <si>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</si>
  <si>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</si>
  <si>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</si>
  <si>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</si>
  <si>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</si>
  <si>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</si>
  <si>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</si>
  <si>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</si>
  <si>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</si>
  <si>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</si>
  <si>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</si>
  <si>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</si>
  <si>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</si>
  <si>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</si>
  <si>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</si>
  <si>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</si>
  <si>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</si>
  <si>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</si>
  <si>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</si>
  <si>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</si>
  <si>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</si>
  <si>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</si>
  <si>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</si>
  <si>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</si>
  <si>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</si>
  <si>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</si>
  <si>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</si>
  <si>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</si>
  <si>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</si>
  <si>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</si>
  <si>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</si>
  <si>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</si>
  <si>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</si>
  <si>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</si>
  <si>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</si>
  <si>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</si>
  <si>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</si>
  <si>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</si>
  <si>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</si>
  <si>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</si>
  <si>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</si>
  <si>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</si>
  <si>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</si>
  <si>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</si>
  <si>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</si>
  <si>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</si>
  <si>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</si>
  <si>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</si>
  <si>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</si>
  <si>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</si>
  <si>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</si>
  <si>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</si>
  <si>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</si>
  <si>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</si>
  <si>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</si>
  <si>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</si>
  <si>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</si>
  <si>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</si>
  <si>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</si>
  <si>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</si>
  <si>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</si>
  <si>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</si>
  <si>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</si>
  <si>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</si>
  <si>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</si>
  <si>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</si>
  <si>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</si>
  <si>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</si>
  <si>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</si>
  <si>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</si>
  <si>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r>
      <rPr>
        <sz val="11"/>
        <color theme="1"/>
        <rFont val="Calibri"/>
        <family val="2"/>
        <scheme val="minor"/>
      </rPr>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
    </r>
    <r>
      <rPr>
        <u/>
        <sz val="11"/>
        <color theme="1"/>
        <rFont val="Calibri"/>
        <family val="2"/>
        <scheme val="minor"/>
      </rPr>
      <t>sdhct.medicalhr@nhs.net</t>
    </r>
    <r>
      <rPr>
        <sz val="11"/>
        <color theme="1"/>
        <rFont val="Calibri"/>
        <family val="2"/>
        <scheme val="minor"/>
      </rPr>
      <t xml:space="preserve"> for repayment.</t>
    </r>
    <r>
      <rPr>
        <u/>
        <sz val="11"/>
        <color theme="1"/>
        <rFont val="Calibri"/>
        <family val="2"/>
        <scheme val="minor"/>
      </rPr>
      <t xml:space="preserve">
</t>
    </r>
  </si>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</sst>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8"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
      <sz val="11"/>
      <color theme="1"/>
      <name val="Calibri"/>
      <family val="2"/>
      <scheme val="minor"/>
    </font>
    <font>
      <u/>
      <sz val="11"/>
      <color theme="1"/>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5" fillId="0" borderId="0" applyNumberFormat="0" applyFill="0" applyBorder="0" applyAlignment="0" applyProtection="0"/>
  </cellStyleXfs>
  <cellXfs count="88">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lignment horizontal="left"/>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0" fontId="10" fillId="0" borderId="1" xfId="0" applyFont="1" applyBorder="1" applyAlignment="1">
      <alignment horizontal="left" vertical="center" wrapText="1"/>
    </xf>
    <xf numFmtId="0" fontId="4" fillId="0" borderId="1" xfId="0" applyFont="1" applyBorder="1" applyAlignment="1" applyProtection="1">
      <alignment horizontal="left"/>
      <protection locked="0"/>
    </xf>
    <xf numFmtId="0" fontId="4" fillId="0" borderId="1" xfId="0" applyFont="1" applyBorder="1" applyAlignment="1">
      <alignment horizontal="left" wrapText="1"/>
    </xf>
    <xf numFmtId="2" fontId="12" fillId="3"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2" fillId="3" borderId="1" xfId="0" applyFont="1" applyFill="1" applyBorder="1" applyAlignment="1">
      <alignment horizontal="left" vertical="center" wrapText="1"/>
    </xf>
    <xf numFmtId="0" fontId="13" fillId="0" borderId="2" xfId="0" applyFont="1" applyBorder="1" applyAlignment="1">
      <alignment horizontal="left"/>
    </xf>
    <xf numFmtId="0" fontId="13" fillId="0" borderId="3" xfId="0" applyFont="1" applyBorder="1" applyAlignment="1">
      <alignment horizontal="left"/>
    </xf>
    <xf numFmtId="0" fontId="13" fillId="0" borderId="4" xfId="0" applyFont="1" applyBorder="1" applyAlignment="1">
      <alignment horizontal="left"/>
    </xf>
    <xf numFmtId="0" fontId="12" fillId="3" borderId="1" xfId="0" applyFont="1" applyFill="1" applyBorder="1" applyAlignment="1">
      <alignment horizontal="center" vertical="center" wrapText="1"/>
    </xf>
    <xf numFmtId="0" fontId="11" fillId="3" borderId="0" xfId="0" applyFont="1" applyFill="1" applyAlignment="1">
      <alignment horizontal="center" vertical="center"/>
    </xf>
    <xf numFmtId="0" fontId="14" fillId="0" borderId="1" xfId="0" applyFont="1" applyBorder="1" applyAlignment="1" applyProtection="1">
      <alignment horizontal="center"/>
      <protection locked="0"/>
    </xf>
    <xf numFmtId="165" fontId="12"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0" fillId="0" borderId="1" xfId="0" applyBorder="1" applyAlignment="1">
      <alignment horizontal="left" vertical="center" wrapText="1"/>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7" fillId="0" borderId="2" xfId="3" applyFont="1" applyFill="1" applyBorder="1" applyAlignment="1" applyProtection="1">
      <alignment horizontal="left" vertical="top" wrapText="1"/>
    </xf>
    <xf numFmtId="0" fontId="17" fillId="0" borderId="3" xfId="3" applyFont="1" applyFill="1" applyBorder="1" applyAlignment="1" applyProtection="1">
      <alignment horizontal="left" vertical="top" wrapText="1"/>
    </xf>
    <xf numFmtId="0" fontId="17" fillId="0" borderId="4" xfId="3" applyFont="1" applyFill="1" applyBorder="1" applyAlignment="1" applyProtection="1">
      <alignment horizontal="left" vertical="top" wrapText="1"/>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sdhct.medicalhr@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115" zoomScaleNormal="110" zoomScaleSheetLayoutView="100" zoomScalePageLayoutView="115" workbookViewId="0">
      <selection activeCell="H17" sqref="H17:H43"/>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4" ht="17.45" customHeight="1" x14ac:dyDescent="0.25">
      <c r="A1" s="69" t="s">
        <v>0</v>
      </c>
      <c r="B1" s="69"/>
      <c r="C1" s="69"/>
      <c r="D1" s="69"/>
      <c r="E1" s="69"/>
      <c r="F1" s="69"/>
      <c r="G1" s="69"/>
      <c r="H1" s="69"/>
      <c r="I1" s="69"/>
      <c r="J1" s="69"/>
      <c r="K1" s="69"/>
      <c r="L1" s="69"/>
    </row>
    <row r="2" spans="1:14" ht="14.45" customHeight="1" x14ac:dyDescent="0.25">
      <c r="A2" s="69"/>
      <c r="B2" s="69"/>
      <c r="C2" s="69"/>
      <c r="D2" s="69"/>
      <c r="E2" s="69"/>
      <c r="F2" s="69"/>
      <c r="G2" s="69"/>
      <c r="H2" s="69"/>
      <c r="I2" s="69"/>
      <c r="J2" s="69"/>
      <c r="K2" s="69"/>
      <c r="L2" s="69"/>
    </row>
    <row r="3" spans="1:14" ht="107.25" customHeight="1" x14ac:dyDescent="0.25">
      <c r="A3" s="85" t="s">
        <v>132</v>
      </c>
      <c r="B3" s="86"/>
      <c r="C3" s="86"/>
      <c r="D3" s="86"/>
      <c r="E3" s="86"/>
      <c r="F3" s="86"/>
      <c r="G3" s="86"/>
      <c r="H3" s="86"/>
      <c r="I3" s="86"/>
      <c r="J3" s="86"/>
      <c r="K3" s="86"/>
      <c r="L3" s="87"/>
    </row>
    <row r="4" spans="1:14" ht="14.1" customHeight="1" x14ac:dyDescent="0.25">
      <c r="A4" s="64" t="s">
        <v>1</v>
      </c>
      <c r="B4" s="64"/>
      <c r="C4" s="64"/>
      <c r="D4" s="64"/>
      <c r="E4" s="64"/>
      <c r="F4" s="64"/>
      <c r="G4" s="64"/>
      <c r="H4" s="64"/>
      <c r="I4" s="64"/>
      <c r="J4" s="64"/>
      <c r="K4" s="64"/>
      <c r="L4" s="64"/>
    </row>
    <row r="5" spans="1:14" x14ac:dyDescent="0.25">
      <c r="A5" s="73" t="s">
        <v>2</v>
      </c>
      <c r="B5" s="73"/>
      <c r="C5" s="57"/>
      <c r="D5" s="57"/>
      <c r="E5" s="57"/>
      <c r="F5" s="57"/>
      <c r="G5" s="57"/>
      <c r="H5" s="58" t="s">
        <v>3</v>
      </c>
      <c r="I5" s="58"/>
      <c r="J5" s="57"/>
      <c r="K5" s="57"/>
      <c r="L5" s="57"/>
    </row>
    <row r="6" spans="1:14" x14ac:dyDescent="0.25">
      <c r="A6" s="73" t="s">
        <v>4</v>
      </c>
      <c r="B6" s="73"/>
      <c r="C6" s="57"/>
      <c r="D6" s="57"/>
      <c r="E6" s="57"/>
      <c r="F6" s="57"/>
      <c r="G6" s="57"/>
      <c r="H6" s="73" t="s">
        <v>5</v>
      </c>
      <c r="I6" s="73"/>
      <c r="J6" s="57"/>
      <c r="K6" s="57"/>
      <c r="L6" s="57"/>
      <c r="N6" s="12"/>
    </row>
    <row r="7" spans="1:14" x14ac:dyDescent="0.25">
      <c r="A7" s="73" t="s">
        <v>6</v>
      </c>
      <c r="B7" s="73"/>
      <c r="C7" s="57"/>
      <c r="D7" s="57"/>
      <c r="E7" s="57"/>
      <c r="F7" s="57"/>
      <c r="G7" s="57"/>
      <c r="H7" s="73" t="s">
        <v>7</v>
      </c>
      <c r="I7" s="73"/>
      <c r="J7" s="57"/>
      <c r="K7" s="57"/>
      <c r="L7" s="57"/>
    </row>
    <row r="8" spans="1:14" ht="28.35" customHeight="1" x14ac:dyDescent="0.25">
      <c r="A8" s="74" t="s">
        <v>8</v>
      </c>
      <c r="B8" s="74"/>
      <c r="C8" s="61"/>
      <c r="D8" s="62"/>
      <c r="E8" s="62"/>
      <c r="F8" s="62"/>
      <c r="G8" s="63"/>
      <c r="H8" s="61" t="s">
        <v>9</v>
      </c>
      <c r="I8" s="63"/>
      <c r="J8" s="61"/>
      <c r="K8" s="62"/>
      <c r="L8" s="63"/>
    </row>
    <row r="9" spans="1:14" x14ac:dyDescent="0.25">
      <c r="A9" s="32" t="s">
        <v>10</v>
      </c>
      <c r="B9" s="32"/>
      <c r="C9" s="57"/>
      <c r="D9" s="57"/>
      <c r="E9" s="57"/>
      <c r="F9" s="57"/>
      <c r="G9" s="57"/>
      <c r="H9" s="78" t="s">
        <v>11</v>
      </c>
      <c r="I9" s="79"/>
      <c r="J9" s="57"/>
      <c r="K9" s="57"/>
      <c r="L9" s="57"/>
    </row>
    <row r="10" spans="1:14" x14ac:dyDescent="0.25">
      <c r="A10" s="73" t="s">
        <v>12</v>
      </c>
      <c r="B10" s="73"/>
      <c r="C10" s="57"/>
      <c r="D10" s="57"/>
      <c r="E10" s="57"/>
      <c r="F10" s="57"/>
      <c r="G10" s="57"/>
      <c r="H10" s="65" t="s">
        <v>13</v>
      </c>
      <c r="I10" s="66"/>
      <c r="J10" s="67"/>
      <c r="K10" s="70"/>
      <c r="L10" s="70"/>
    </row>
    <row r="11" spans="1:14" ht="27" customHeight="1" x14ac:dyDescent="0.25">
      <c r="A11" s="75" t="s">
        <v>14</v>
      </c>
      <c r="B11" s="76"/>
      <c r="C11" s="76"/>
      <c r="D11" s="76"/>
      <c r="E11" s="76"/>
      <c r="F11" s="76"/>
      <c r="G11" s="76"/>
      <c r="H11" s="76"/>
      <c r="I11" s="77"/>
      <c r="J11" s="60"/>
      <c r="K11" s="60"/>
      <c r="L11" s="60"/>
    </row>
    <row r="12" spans="1:14" x14ac:dyDescent="0.25">
      <c r="A12"/>
      <c r="B12"/>
      <c r="C12"/>
      <c r="D12"/>
      <c r="E12"/>
      <c r="F12"/>
      <c r="G12"/>
      <c r="H12"/>
      <c r="I12"/>
      <c r="J12"/>
      <c r="K12"/>
      <c r="L12"/>
    </row>
    <row r="13" spans="1:14" ht="15.6" customHeight="1" x14ac:dyDescent="0.25">
      <c r="A13" s="64" t="s">
        <v>15</v>
      </c>
      <c r="B13" s="64"/>
      <c r="C13" s="64"/>
      <c r="D13" s="64"/>
      <c r="E13" s="64"/>
      <c r="F13" s="64"/>
      <c r="G13" s="64"/>
      <c r="H13" s="64"/>
      <c r="I13" s="64"/>
      <c r="J13" s="64"/>
      <c r="K13" s="64"/>
      <c r="L13" s="64"/>
    </row>
    <row r="14" spans="1:14" ht="48" customHeight="1" x14ac:dyDescent="0.25">
      <c r="A14" s="56" t="s">
        <v>133</v>
      </c>
      <c r="B14" s="56"/>
      <c r="C14" s="56"/>
      <c r="D14" s="56"/>
      <c r="E14" s="56"/>
      <c r="F14" s="56"/>
      <c r="G14" s="56"/>
      <c r="H14" s="56"/>
      <c r="I14" s="56"/>
      <c r="J14" s="56"/>
      <c r="K14" s="56"/>
      <c r="L14" s="56"/>
    </row>
    <row r="15" spans="1:14" ht="33.6" customHeight="1" x14ac:dyDescent="0.25">
      <c r="A15" s="71" t="s">
        <v>16</v>
      </c>
      <c r="B15" s="71"/>
      <c r="C15" s="72" t="s">
        <v>17</v>
      </c>
      <c r="D15" s="72"/>
      <c r="E15" s="59" t="s">
        <v>18</v>
      </c>
      <c r="F15" s="59" t="s">
        <v>19</v>
      </c>
      <c r="G15" s="59" t="s">
        <v>20</v>
      </c>
      <c r="H15" s="59" t="s">
        <v>21</v>
      </c>
      <c r="I15" s="59" t="s">
        <v>22</v>
      </c>
      <c r="J15" s="59" t="s">
        <v>23</v>
      </c>
      <c r="K15" s="59"/>
      <c r="L15" s="68" t="s">
        <v>24</v>
      </c>
    </row>
    <row r="16" spans="1:14" ht="59.1" customHeight="1" x14ac:dyDescent="0.25">
      <c r="A16" s="71"/>
      <c r="B16" s="71"/>
      <c r="C16" s="72"/>
      <c r="D16" s="72"/>
      <c r="E16" s="59"/>
      <c r="F16" s="59"/>
      <c r="G16" s="59"/>
      <c r="H16" s="59"/>
      <c r="I16" s="59"/>
      <c r="J16" s="36" t="s">
        <v>25</v>
      </c>
      <c r="K16" s="36" t="s">
        <v>26</v>
      </c>
      <c r="L16" s="68"/>
    </row>
    <row r="17" spans="1:12" x14ac:dyDescent="0.25">
      <c r="A17" s="52"/>
      <c r="B17" s="53"/>
      <c r="C17" s="54"/>
      <c r="D17" s="55"/>
      <c r="E17" s="33">
        <f>IF(C17&gt;=(2*K10),(C17-(2*K10)),0)</f>
        <v>0</v>
      </c>
      <c r="F17" s="33">
        <f>IF(C17&lt;=(2*K10),C17,(2*K10))</f>
        <v>0</v>
      </c>
      <c r="G17" s="34">
        <f>E17*0.56</f>
        <v>0</v>
      </c>
      <c r="H17" s="34">
        <f>F17*0.28</f>
        <v>0</v>
      </c>
      <c r="I17" s="34">
        <f>SUM(G17:H17)</f>
        <v>0</v>
      </c>
      <c r="J17" s="16"/>
      <c r="K17" s="17"/>
      <c r="L17" s="35">
        <f>SUM(I17+K17)</f>
        <v>0</v>
      </c>
    </row>
    <row r="18" spans="1:12" x14ac:dyDescent="0.25">
      <c r="A18" s="52"/>
      <c r="B18" s="53"/>
      <c r="C18" s="54"/>
      <c r="D18" s="55"/>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52"/>
      <c r="B19" s="53"/>
      <c r="C19" s="54"/>
      <c r="D19" s="55"/>
      <c r="E19" s="33">
        <f>IF(C19&gt;=(2*K10),(C19-(2*K10)),0)</f>
        <v>0</v>
      </c>
      <c r="F19" s="33">
        <f>IF(C19&lt;=(2*K10),C19,(2*K10))</f>
        <v>0</v>
      </c>
      <c r="G19" s="34">
        <f t="shared" si="0"/>
        <v>0</v>
      </c>
      <c r="H19" s="34">
        <f t="shared" si="1"/>
        <v>0</v>
      </c>
      <c r="I19" s="34">
        <f t="shared" si="2"/>
        <v>0</v>
      </c>
      <c r="J19" s="16"/>
      <c r="K19" s="17"/>
      <c r="L19" s="35">
        <f t="shared" si="3"/>
        <v>0</v>
      </c>
    </row>
    <row r="20" spans="1:12" x14ac:dyDescent="0.25">
      <c r="A20" s="52"/>
      <c r="B20" s="53"/>
      <c r="C20" s="54"/>
      <c r="D20" s="55"/>
      <c r="E20" s="33">
        <f>IF(C20&gt;=(2*K10),(C20-(2*K10)),0)</f>
        <v>0</v>
      </c>
      <c r="F20" s="33">
        <f>IF(C20&lt;=(2*K10),C20,(2*K10))</f>
        <v>0</v>
      </c>
      <c r="G20" s="34">
        <f t="shared" si="0"/>
        <v>0</v>
      </c>
      <c r="H20" s="34">
        <f t="shared" si="1"/>
        <v>0</v>
      </c>
      <c r="I20" s="34">
        <f t="shared" si="2"/>
        <v>0</v>
      </c>
      <c r="J20" s="16"/>
      <c r="K20" s="17"/>
      <c r="L20" s="35">
        <f t="shared" si="3"/>
        <v>0</v>
      </c>
    </row>
    <row r="21" spans="1:12" x14ac:dyDescent="0.25">
      <c r="A21" s="52"/>
      <c r="B21" s="53"/>
      <c r="C21" s="54"/>
      <c r="D21" s="55"/>
      <c r="E21" s="33">
        <f>IF(C21&gt;=(2*K10),(C21-(2*K10)),0)</f>
        <v>0</v>
      </c>
      <c r="F21" s="33">
        <f>IF(C21&lt;=(2*K10),C21,(2*K10))</f>
        <v>0</v>
      </c>
      <c r="G21" s="34">
        <f t="shared" si="0"/>
        <v>0</v>
      </c>
      <c r="H21" s="34">
        <f t="shared" si="1"/>
        <v>0</v>
      </c>
      <c r="I21" s="34">
        <f t="shared" si="2"/>
        <v>0</v>
      </c>
      <c r="J21" s="16"/>
      <c r="K21" s="17"/>
      <c r="L21" s="35">
        <f t="shared" si="3"/>
        <v>0</v>
      </c>
    </row>
    <row r="22" spans="1:12" x14ac:dyDescent="0.25">
      <c r="A22" s="52"/>
      <c r="B22" s="53"/>
      <c r="C22" s="54"/>
      <c r="D22" s="55"/>
      <c r="E22" s="33">
        <f>IF(C22&gt;=(2*K10),(C22-(2*K10)),0)</f>
        <v>0</v>
      </c>
      <c r="F22" s="33">
        <f>IF(C22&lt;=(2*K10),C22,(2*K10))</f>
        <v>0</v>
      </c>
      <c r="G22" s="34">
        <f t="shared" si="0"/>
        <v>0</v>
      </c>
      <c r="H22" s="34">
        <f t="shared" si="1"/>
        <v>0</v>
      </c>
      <c r="I22" s="34">
        <f t="shared" si="2"/>
        <v>0</v>
      </c>
      <c r="J22" s="16"/>
      <c r="K22" s="17"/>
      <c r="L22" s="35">
        <f t="shared" si="3"/>
        <v>0</v>
      </c>
    </row>
    <row r="23" spans="1:12" x14ac:dyDescent="0.25">
      <c r="A23" s="52"/>
      <c r="B23" s="53"/>
      <c r="C23" s="54"/>
      <c r="D23" s="55"/>
      <c r="E23" s="33">
        <f>IF(C23&gt;=(2*K10),(C23-(2*K10)),0)</f>
        <v>0</v>
      </c>
      <c r="F23" s="33">
        <f>IF(C23&lt;=(2*K10),C23,(2*K10))</f>
        <v>0</v>
      </c>
      <c r="G23" s="34">
        <f t="shared" si="0"/>
        <v>0</v>
      </c>
      <c r="H23" s="34">
        <f t="shared" si="1"/>
        <v>0</v>
      </c>
      <c r="I23" s="34">
        <f t="shared" si="2"/>
        <v>0</v>
      </c>
      <c r="J23" s="16"/>
      <c r="K23" s="17"/>
      <c r="L23" s="35">
        <f t="shared" si="3"/>
        <v>0</v>
      </c>
    </row>
    <row r="24" spans="1:12" x14ac:dyDescent="0.25">
      <c r="A24" s="52"/>
      <c r="B24" s="53"/>
      <c r="C24" s="54"/>
      <c r="D24" s="55"/>
      <c r="E24" s="33">
        <f>IF(C24&gt;=(2*K10),(C24-(2*K10)),0)</f>
        <v>0</v>
      </c>
      <c r="F24" s="33">
        <f>IF(C24&lt;=(2*K10),C24,(2*K10))</f>
        <v>0</v>
      </c>
      <c r="G24" s="34">
        <f t="shared" si="0"/>
        <v>0</v>
      </c>
      <c r="H24" s="34">
        <f t="shared" si="1"/>
        <v>0</v>
      </c>
      <c r="I24" s="34">
        <f t="shared" si="2"/>
        <v>0</v>
      </c>
      <c r="J24" s="16"/>
      <c r="K24" s="17"/>
      <c r="L24" s="35">
        <f t="shared" si="3"/>
        <v>0</v>
      </c>
    </row>
    <row r="25" spans="1:12" x14ac:dyDescent="0.25">
      <c r="A25" s="52"/>
      <c r="B25" s="53"/>
      <c r="C25" s="54"/>
      <c r="D25" s="55"/>
      <c r="E25" s="33">
        <f>IF(C25&gt;=(2*K10),(C25-(2*K10)),0)</f>
        <v>0</v>
      </c>
      <c r="F25" s="33">
        <f>IF(C25&lt;=(2*K10),C25,(2*K10))</f>
        <v>0</v>
      </c>
      <c r="G25" s="34">
        <f t="shared" si="0"/>
        <v>0</v>
      </c>
      <c r="H25" s="34">
        <f t="shared" si="1"/>
        <v>0</v>
      </c>
      <c r="I25" s="34">
        <f t="shared" si="2"/>
        <v>0</v>
      </c>
      <c r="J25" s="16"/>
      <c r="K25" s="17"/>
      <c r="L25" s="35">
        <f t="shared" si="3"/>
        <v>0</v>
      </c>
    </row>
    <row r="26" spans="1:12" x14ac:dyDescent="0.25">
      <c r="A26" s="52"/>
      <c r="B26" s="53"/>
      <c r="C26" s="54"/>
      <c r="D26" s="55"/>
      <c r="E26" s="33">
        <f>IF(C26&gt;=(2*K10),(C26-(2*K10)),0)</f>
        <v>0</v>
      </c>
      <c r="F26" s="33">
        <f>IF(C26&lt;=(2*K10),C26,(2*K10))</f>
        <v>0</v>
      </c>
      <c r="G26" s="34">
        <f t="shared" si="0"/>
        <v>0</v>
      </c>
      <c r="H26" s="34">
        <f t="shared" si="1"/>
        <v>0</v>
      </c>
      <c r="I26" s="34">
        <f t="shared" si="2"/>
        <v>0</v>
      </c>
      <c r="J26" s="16"/>
      <c r="K26" s="17"/>
      <c r="L26" s="35">
        <f t="shared" si="3"/>
        <v>0</v>
      </c>
    </row>
    <row r="27" spans="1:12" x14ac:dyDescent="0.25">
      <c r="A27" s="52"/>
      <c r="B27" s="53"/>
      <c r="C27" s="54"/>
      <c r="D27" s="55"/>
      <c r="E27" s="33">
        <f>IF(C27&gt;=(2*K10),(C27-(2*K10)),0)</f>
        <v>0</v>
      </c>
      <c r="F27" s="33">
        <f>IF(C27&lt;=(2*K10),C27,(2*K10))</f>
        <v>0</v>
      </c>
      <c r="G27" s="34">
        <f t="shared" si="0"/>
        <v>0</v>
      </c>
      <c r="H27" s="34">
        <f t="shared" si="1"/>
        <v>0</v>
      </c>
      <c r="I27" s="34">
        <f t="shared" si="2"/>
        <v>0</v>
      </c>
      <c r="J27" s="16"/>
      <c r="K27" s="17"/>
      <c r="L27" s="35">
        <f t="shared" si="3"/>
        <v>0</v>
      </c>
    </row>
    <row r="28" spans="1:12" x14ac:dyDescent="0.25">
      <c r="A28" s="52"/>
      <c r="B28" s="53"/>
      <c r="C28" s="54"/>
      <c r="D28" s="55"/>
      <c r="E28" s="33">
        <f>IF(C28&gt;=(2*K10),(C28-(2*K10)),0)</f>
        <v>0</v>
      </c>
      <c r="F28" s="33">
        <f>IF(C28&lt;=(2*K10),C28,(2*K10))</f>
        <v>0</v>
      </c>
      <c r="G28" s="34">
        <f t="shared" si="0"/>
        <v>0</v>
      </c>
      <c r="H28" s="34">
        <f t="shared" si="1"/>
        <v>0</v>
      </c>
      <c r="I28" s="34">
        <f t="shared" si="2"/>
        <v>0</v>
      </c>
      <c r="J28" s="16"/>
      <c r="K28" s="17"/>
      <c r="L28" s="35">
        <f t="shared" si="3"/>
        <v>0</v>
      </c>
    </row>
    <row r="29" spans="1:12" x14ac:dyDescent="0.25">
      <c r="A29" s="52"/>
      <c r="B29" s="53"/>
      <c r="C29" s="54"/>
      <c r="D29" s="55"/>
      <c r="E29" s="33">
        <f>IF(C29&gt;=(2*K10),(C29-(2*K10)),0)</f>
        <v>0</v>
      </c>
      <c r="F29" s="33">
        <f>IF(C29&lt;=(2*K10),C29,(2*K10))</f>
        <v>0</v>
      </c>
      <c r="G29" s="34">
        <f t="shared" si="0"/>
        <v>0</v>
      </c>
      <c r="H29" s="34">
        <f t="shared" si="1"/>
        <v>0</v>
      </c>
      <c r="I29" s="34">
        <f t="shared" si="2"/>
        <v>0</v>
      </c>
      <c r="J29" s="16"/>
      <c r="K29" s="17"/>
      <c r="L29" s="35">
        <f t="shared" si="3"/>
        <v>0</v>
      </c>
    </row>
    <row r="30" spans="1:12" x14ac:dyDescent="0.25">
      <c r="A30" s="52"/>
      <c r="B30" s="53"/>
      <c r="C30" s="54"/>
      <c r="D30" s="55"/>
      <c r="E30" s="33">
        <f>IF(C30&gt;=(2*K10),(C30-(2*K10)),0)</f>
        <v>0</v>
      </c>
      <c r="F30" s="33">
        <f>IF(C30&lt;=(2*K10),C30,(2*K10))</f>
        <v>0</v>
      </c>
      <c r="G30" s="34">
        <f t="shared" si="0"/>
        <v>0</v>
      </c>
      <c r="H30" s="34">
        <f t="shared" si="1"/>
        <v>0</v>
      </c>
      <c r="I30" s="34">
        <f t="shared" si="2"/>
        <v>0</v>
      </c>
      <c r="J30" s="16"/>
      <c r="K30" s="17"/>
      <c r="L30" s="35">
        <f t="shared" si="3"/>
        <v>0</v>
      </c>
    </row>
    <row r="31" spans="1:12" x14ac:dyDescent="0.25">
      <c r="A31" s="52"/>
      <c r="B31" s="53"/>
      <c r="C31" s="54"/>
      <c r="D31" s="55"/>
      <c r="E31" s="33">
        <f>IF(C31&gt;=(2*K10),(C31-(2*K10)),0)</f>
        <v>0</v>
      </c>
      <c r="F31" s="33">
        <f>IF(C31&lt;=(2*K10),C31,(2*K10))</f>
        <v>0</v>
      </c>
      <c r="G31" s="34">
        <f t="shared" si="0"/>
        <v>0</v>
      </c>
      <c r="H31" s="34">
        <f t="shared" si="1"/>
        <v>0</v>
      </c>
      <c r="I31" s="34">
        <f t="shared" si="2"/>
        <v>0</v>
      </c>
      <c r="J31" s="16"/>
      <c r="K31" s="17"/>
      <c r="L31" s="35">
        <f t="shared" si="3"/>
        <v>0</v>
      </c>
    </row>
    <row r="32" spans="1:12" x14ac:dyDescent="0.25">
      <c r="A32" s="52"/>
      <c r="B32" s="53"/>
      <c r="C32" s="54"/>
      <c r="D32" s="55"/>
      <c r="E32" s="33">
        <f>IF(C32&gt;=(2*K10),(C32-(2*K10)),0)</f>
        <v>0</v>
      </c>
      <c r="F32" s="33">
        <f>IF(C32&lt;=(2*K10),C32,(2*K10))</f>
        <v>0</v>
      </c>
      <c r="G32" s="34">
        <f t="shared" si="0"/>
        <v>0</v>
      </c>
      <c r="H32" s="34">
        <f t="shared" si="1"/>
        <v>0</v>
      </c>
      <c r="I32" s="34">
        <f t="shared" si="2"/>
        <v>0</v>
      </c>
      <c r="J32" s="16"/>
      <c r="K32" s="17"/>
      <c r="L32" s="35">
        <f t="shared" si="3"/>
        <v>0</v>
      </c>
    </row>
    <row r="33" spans="1:12" x14ac:dyDescent="0.25">
      <c r="A33" s="52"/>
      <c r="B33" s="53"/>
      <c r="C33" s="54"/>
      <c r="D33" s="55"/>
      <c r="E33" s="33">
        <f>IF(C33&gt;=(2*K10),(C33-(2*K10)),0)</f>
        <v>0</v>
      </c>
      <c r="F33" s="33">
        <f>IF(C33&lt;=(2*K10),C33,(2*K10))</f>
        <v>0</v>
      </c>
      <c r="G33" s="34">
        <f t="shared" si="0"/>
        <v>0</v>
      </c>
      <c r="H33" s="34">
        <f t="shared" si="1"/>
        <v>0</v>
      </c>
      <c r="I33" s="34">
        <f t="shared" si="2"/>
        <v>0</v>
      </c>
      <c r="J33" s="16"/>
      <c r="K33" s="17"/>
      <c r="L33" s="35">
        <f t="shared" si="3"/>
        <v>0</v>
      </c>
    </row>
    <row r="34" spans="1:12" x14ac:dyDescent="0.25">
      <c r="A34" s="52"/>
      <c r="B34" s="53"/>
      <c r="C34" s="54"/>
      <c r="D34" s="55"/>
      <c r="E34" s="33">
        <f>IF(C34&gt;=(2*K10),(C34-(2*K10)),0)</f>
        <v>0</v>
      </c>
      <c r="F34" s="33">
        <f>IF(C34&lt;=(2*K10),C34,(2*K10))</f>
        <v>0</v>
      </c>
      <c r="G34" s="34">
        <f t="shared" si="0"/>
        <v>0</v>
      </c>
      <c r="H34" s="34">
        <f t="shared" si="1"/>
        <v>0</v>
      </c>
      <c r="I34" s="34">
        <f t="shared" si="2"/>
        <v>0</v>
      </c>
      <c r="J34" s="16"/>
      <c r="K34" s="17"/>
      <c r="L34" s="35">
        <f t="shared" si="3"/>
        <v>0</v>
      </c>
    </row>
    <row r="35" spans="1:12" x14ac:dyDescent="0.25">
      <c r="A35" s="52"/>
      <c r="B35" s="53"/>
      <c r="C35" s="54"/>
      <c r="D35" s="55"/>
      <c r="E35" s="33">
        <f>IF(C35&gt;=(2*K10),(C35-(2*K10)),0)</f>
        <v>0</v>
      </c>
      <c r="F35" s="33">
        <f>IF(C35&lt;=(2*K10),C35,(2*K10))</f>
        <v>0</v>
      </c>
      <c r="G35" s="34">
        <f t="shared" si="0"/>
        <v>0</v>
      </c>
      <c r="H35" s="34">
        <f t="shared" si="1"/>
        <v>0</v>
      </c>
      <c r="I35" s="34">
        <f t="shared" si="2"/>
        <v>0</v>
      </c>
      <c r="J35" s="16"/>
      <c r="K35" s="17"/>
      <c r="L35" s="35">
        <f t="shared" si="3"/>
        <v>0</v>
      </c>
    </row>
    <row r="36" spans="1:12" x14ac:dyDescent="0.25">
      <c r="A36" s="52"/>
      <c r="B36" s="53"/>
      <c r="C36" s="54"/>
      <c r="D36" s="55"/>
      <c r="E36" s="33">
        <f>IF(C36&gt;=(2*K10),(C36-(2*K10)),0)</f>
        <v>0</v>
      </c>
      <c r="F36" s="33">
        <f>IF(C36&lt;=(2*K10),C36,(2*K10))</f>
        <v>0</v>
      </c>
      <c r="G36" s="34">
        <f t="shared" si="0"/>
        <v>0</v>
      </c>
      <c r="H36" s="34">
        <f t="shared" si="1"/>
        <v>0</v>
      </c>
      <c r="I36" s="34">
        <f t="shared" si="2"/>
        <v>0</v>
      </c>
      <c r="J36" s="16"/>
      <c r="K36" s="17"/>
      <c r="L36" s="35">
        <f t="shared" si="3"/>
        <v>0</v>
      </c>
    </row>
    <row r="37" spans="1:12" x14ac:dyDescent="0.25">
      <c r="A37" s="52"/>
      <c r="B37" s="53"/>
      <c r="C37" s="54"/>
      <c r="D37" s="55"/>
      <c r="E37" s="33">
        <f>IF(C37&gt;=(2*K10),(C37-(2*K10)),0)</f>
        <v>0</v>
      </c>
      <c r="F37" s="33">
        <f>IF(C37&lt;=(2*K10),C37,(2*K10))</f>
        <v>0</v>
      </c>
      <c r="G37" s="34">
        <f t="shared" si="0"/>
        <v>0</v>
      </c>
      <c r="H37" s="34">
        <f t="shared" si="1"/>
        <v>0</v>
      </c>
      <c r="I37" s="34">
        <f t="shared" si="2"/>
        <v>0</v>
      </c>
      <c r="J37" s="16"/>
      <c r="K37" s="17"/>
      <c r="L37" s="35">
        <f t="shared" si="3"/>
        <v>0</v>
      </c>
    </row>
    <row r="38" spans="1:12" x14ac:dyDescent="0.25">
      <c r="A38" s="52"/>
      <c r="B38" s="53"/>
      <c r="C38" s="54"/>
      <c r="D38" s="55"/>
      <c r="E38" s="33">
        <f>IF(C38&gt;=(2*K10),(C38-(2*K10)),0)</f>
        <v>0</v>
      </c>
      <c r="F38" s="33">
        <f>IF(C38&lt;=(2*K10),C38,(2*K10))</f>
        <v>0</v>
      </c>
      <c r="G38" s="34">
        <f t="shared" si="0"/>
        <v>0</v>
      </c>
      <c r="H38" s="34">
        <f t="shared" si="1"/>
        <v>0</v>
      </c>
      <c r="I38" s="34">
        <f t="shared" si="2"/>
        <v>0</v>
      </c>
      <c r="J38" s="16"/>
      <c r="K38" s="17"/>
      <c r="L38" s="35">
        <f t="shared" si="3"/>
        <v>0</v>
      </c>
    </row>
    <row r="39" spans="1:12" x14ac:dyDescent="0.25">
      <c r="A39" s="52"/>
      <c r="B39" s="53"/>
      <c r="C39" s="54"/>
      <c r="D39" s="55"/>
      <c r="E39" s="33">
        <f>IF(C39&gt;=(2*K10),(C39-(2*K10)),0)</f>
        <v>0</v>
      </c>
      <c r="F39" s="33">
        <f>IF(C39&lt;=(2*K10),C39,(2*K10))</f>
        <v>0</v>
      </c>
      <c r="G39" s="34">
        <f t="shared" si="0"/>
        <v>0</v>
      </c>
      <c r="H39" s="34">
        <f t="shared" si="1"/>
        <v>0</v>
      </c>
      <c r="I39" s="34">
        <f t="shared" si="2"/>
        <v>0</v>
      </c>
      <c r="J39" s="16"/>
      <c r="K39" s="17"/>
      <c r="L39" s="35">
        <f t="shared" si="3"/>
        <v>0</v>
      </c>
    </row>
    <row r="40" spans="1:12" x14ac:dyDescent="0.25">
      <c r="A40" s="52"/>
      <c r="B40" s="53"/>
      <c r="C40" s="54"/>
      <c r="D40" s="55"/>
      <c r="E40" s="33">
        <f>IF(C40&gt;=(2*K10),(C40-(2*K10)),0)</f>
        <v>0</v>
      </c>
      <c r="F40" s="33">
        <f>IF(C40&lt;=(2*K10),C40,(2*K10))</f>
        <v>0</v>
      </c>
      <c r="G40" s="34">
        <f t="shared" si="0"/>
        <v>0</v>
      </c>
      <c r="H40" s="34">
        <f t="shared" si="1"/>
        <v>0</v>
      </c>
      <c r="I40" s="34">
        <f t="shared" si="2"/>
        <v>0</v>
      </c>
      <c r="J40" s="16"/>
      <c r="K40" s="17"/>
      <c r="L40" s="35">
        <f t="shared" si="3"/>
        <v>0</v>
      </c>
    </row>
    <row r="41" spans="1:12" x14ac:dyDescent="0.25">
      <c r="A41" s="52"/>
      <c r="B41" s="53"/>
      <c r="C41" s="54"/>
      <c r="D41" s="55"/>
      <c r="E41" s="33">
        <f>IF(C41&gt;=(2*K10),(C41-(2*K10)),0)</f>
        <v>0</v>
      </c>
      <c r="F41" s="33">
        <f>IF(C41&lt;=(2*K10),C41,(2*K10))</f>
        <v>0</v>
      </c>
      <c r="G41" s="34">
        <f t="shared" si="0"/>
        <v>0</v>
      </c>
      <c r="H41" s="34">
        <f t="shared" si="1"/>
        <v>0</v>
      </c>
      <c r="I41" s="34">
        <f t="shared" si="2"/>
        <v>0</v>
      </c>
      <c r="J41" s="16"/>
      <c r="K41" s="17"/>
      <c r="L41" s="35">
        <f t="shared" si="3"/>
        <v>0</v>
      </c>
    </row>
    <row r="42" spans="1:12" x14ac:dyDescent="0.25">
      <c r="A42" s="52"/>
      <c r="B42" s="53"/>
      <c r="C42" s="54"/>
      <c r="D42" s="55"/>
      <c r="E42" s="33">
        <f>IF(C42&gt;=(2*K10),(C42-(2*K10)),0)</f>
        <v>0</v>
      </c>
      <c r="F42" s="33">
        <f>IF(C42&lt;=(2*K10),C42,(2*K10))</f>
        <v>0</v>
      </c>
      <c r="G42" s="34">
        <f t="shared" si="0"/>
        <v>0</v>
      </c>
      <c r="H42" s="34">
        <f t="shared" si="1"/>
        <v>0</v>
      </c>
      <c r="I42" s="34">
        <f t="shared" si="2"/>
        <v>0</v>
      </c>
      <c r="J42" s="16"/>
      <c r="K42" s="17"/>
      <c r="L42" s="35">
        <f t="shared" si="3"/>
        <v>0</v>
      </c>
    </row>
    <row r="43" spans="1:12" x14ac:dyDescent="0.25">
      <c r="A43" s="81"/>
      <c r="B43" s="82"/>
      <c r="C43" s="83"/>
      <c r="D43" s="84"/>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46" t="s">
        <v>27</v>
      </c>
      <c r="B45" s="46"/>
      <c r="C45" s="46"/>
      <c r="D45" s="46"/>
      <c r="E45" s="46"/>
      <c r="F45" s="46"/>
      <c r="G45" s="46"/>
      <c r="H45" s="46"/>
      <c r="I45" s="46"/>
      <c r="J45" s="46"/>
      <c r="K45" s="46"/>
      <c r="L45" s="46"/>
    </row>
    <row r="46" spans="1:12" ht="142.69999999999999" customHeight="1" x14ac:dyDescent="0.25">
      <c r="A46" s="80" t="s">
        <v>28</v>
      </c>
      <c r="B46" s="80"/>
      <c r="C46" s="80"/>
      <c r="D46" s="80"/>
      <c r="E46" s="80"/>
      <c r="F46" s="80"/>
      <c r="G46" s="80"/>
      <c r="H46" s="80"/>
      <c r="I46" s="80"/>
      <c r="J46" s="80"/>
      <c r="K46" s="80"/>
      <c r="L46" s="80"/>
    </row>
    <row r="47" spans="1:12" ht="23.1" customHeight="1" x14ac:dyDescent="0.25">
      <c r="A47" s="31" t="s">
        <v>29</v>
      </c>
      <c r="B47" s="41"/>
      <c r="C47" s="41"/>
      <c r="D47" s="41"/>
      <c r="E47" s="41"/>
      <c r="F47" s="41"/>
      <c r="G47" s="41"/>
      <c r="H47" s="41"/>
      <c r="I47" s="13" t="s">
        <v>30</v>
      </c>
      <c r="J47" s="49"/>
      <c r="K47" s="49"/>
      <c r="L47" s="49"/>
    </row>
    <row r="48" spans="1:12" ht="23.1" customHeight="1" x14ac:dyDescent="0.25">
      <c r="A48" s="18"/>
      <c r="B48" s="18"/>
      <c r="C48" s="18"/>
      <c r="D48" s="18"/>
      <c r="E48" s="18"/>
      <c r="F48" s="18"/>
      <c r="G48" s="18"/>
      <c r="H48" s="18"/>
      <c r="I48" s="19"/>
      <c r="J48" s="30"/>
      <c r="K48" s="30"/>
      <c r="L48" s="21"/>
    </row>
    <row r="49" spans="1:16" ht="14.45" customHeight="1" x14ac:dyDescent="0.25">
      <c r="A49" s="46" t="s">
        <v>31</v>
      </c>
      <c r="B49" s="46"/>
      <c r="C49" s="46"/>
      <c r="D49" s="46"/>
      <c r="E49" s="46"/>
      <c r="F49" s="46"/>
      <c r="G49" s="46"/>
      <c r="H49" s="46"/>
      <c r="I49" s="46"/>
      <c r="J49" s="46"/>
      <c r="K49" s="46"/>
      <c r="L49" s="46"/>
    </row>
    <row r="50" spans="1:16" ht="23.1" customHeight="1" x14ac:dyDescent="0.25">
      <c r="A50" s="39" t="s">
        <v>29</v>
      </c>
      <c r="B50" s="39"/>
      <c r="C50" s="49"/>
      <c r="D50" s="49"/>
      <c r="E50" s="49"/>
      <c r="F50" s="49"/>
      <c r="G50" s="49"/>
      <c r="H50" s="49"/>
      <c r="I50" s="13" t="s">
        <v>30</v>
      </c>
      <c r="J50" s="45"/>
      <c r="K50" s="45"/>
      <c r="L50" s="45"/>
    </row>
    <row r="51" spans="1:16" ht="23.1" customHeight="1" x14ac:dyDescent="0.25">
      <c r="A51" s="39" t="s">
        <v>32</v>
      </c>
      <c r="B51" s="39"/>
      <c r="C51" s="41"/>
      <c r="D51" s="41"/>
      <c r="E51" s="41"/>
      <c r="F51" s="41"/>
      <c r="G51" s="41"/>
      <c r="H51" s="40" t="s">
        <v>33</v>
      </c>
      <c r="I51" s="40"/>
      <c r="J51" s="45"/>
      <c r="K51" s="45"/>
      <c r="L51" s="45"/>
    </row>
    <row r="52" spans="1:16" ht="23.1" customHeight="1" x14ac:dyDescent="0.25">
      <c r="A52" s="18"/>
      <c r="B52" s="18"/>
      <c r="C52" s="18"/>
      <c r="D52" s="18"/>
      <c r="E52" s="18"/>
      <c r="F52" s="18"/>
      <c r="G52" s="18"/>
      <c r="H52" s="19"/>
      <c r="I52" s="19"/>
      <c r="J52" s="19"/>
      <c r="K52" s="19"/>
      <c r="L52" s="21"/>
    </row>
    <row r="53" spans="1:16" x14ac:dyDescent="0.25">
      <c r="A53" s="46" t="s">
        <v>34</v>
      </c>
      <c r="B53" s="46"/>
      <c r="C53" s="46"/>
      <c r="D53" s="46"/>
      <c r="E53" s="46"/>
      <c r="F53" s="46"/>
      <c r="G53" s="46"/>
      <c r="H53" s="46"/>
      <c r="I53" s="46"/>
      <c r="J53" s="46"/>
      <c r="K53" s="46"/>
      <c r="L53" s="46"/>
      <c r="P53" s="1" t="s">
        <v>35</v>
      </c>
    </row>
    <row r="54" spans="1:16" ht="22.7" customHeight="1" x14ac:dyDescent="0.25">
      <c r="A54" s="39" t="s">
        <v>36</v>
      </c>
      <c r="B54" s="39"/>
      <c r="C54" s="49"/>
      <c r="D54" s="49"/>
      <c r="E54" s="49"/>
      <c r="F54" s="49"/>
      <c r="G54" s="49"/>
      <c r="H54" s="49"/>
      <c r="I54" s="13" t="s">
        <v>30</v>
      </c>
      <c r="J54" s="45"/>
      <c r="K54" s="45"/>
      <c r="L54" s="45"/>
    </row>
    <row r="55" spans="1:16" ht="22.7" customHeight="1" x14ac:dyDescent="0.25">
      <c r="A55" s="39" t="s">
        <v>37</v>
      </c>
      <c r="B55" s="39"/>
      <c r="C55" s="41"/>
      <c r="D55" s="41"/>
      <c r="E55" s="41"/>
      <c r="F55" s="41"/>
      <c r="G55" s="41"/>
      <c r="H55" s="40" t="s">
        <v>38</v>
      </c>
      <c r="I55" s="40"/>
      <c r="J55" s="45"/>
      <c r="K55" s="45"/>
      <c r="L55" s="45"/>
    </row>
    <row r="56" spans="1:16" x14ac:dyDescent="0.25">
      <c r="A56" s="20"/>
      <c r="B56" s="20"/>
      <c r="C56" s="21"/>
      <c r="D56" s="21"/>
      <c r="E56" s="20"/>
      <c r="F56" s="20"/>
      <c r="G56" s="21"/>
      <c r="H56" s="21"/>
      <c r="I56" s="22"/>
      <c r="J56" s="22"/>
      <c r="K56" s="22"/>
      <c r="L56" s="21"/>
    </row>
    <row r="57" spans="1:16" x14ac:dyDescent="0.25">
      <c r="A57" s="46" t="s">
        <v>39</v>
      </c>
      <c r="B57" s="46"/>
      <c r="C57" s="46"/>
      <c r="D57" s="46"/>
      <c r="E57" s="46"/>
      <c r="F57" s="46"/>
      <c r="G57" s="46"/>
      <c r="H57" s="46"/>
      <c r="I57" s="46"/>
      <c r="J57" s="46"/>
      <c r="K57" s="46"/>
      <c r="L57" s="46"/>
    </row>
    <row r="58" spans="1:16" x14ac:dyDescent="0.25">
      <c r="A58" s="42" t="s">
        <v>20</v>
      </c>
      <c r="B58" s="43"/>
      <c r="C58" s="43"/>
      <c r="D58" s="43"/>
      <c r="E58" s="50" cm="1">
        <f t="array" ref="E58">SUM(G17:G43+K17:K43)</f>
        <v>0</v>
      </c>
      <c r="F58" s="51"/>
      <c r="G58" s="47" t="s">
        <v>40</v>
      </c>
      <c r="H58" s="47"/>
      <c r="I58" s="47"/>
      <c r="J58" s="47"/>
      <c r="K58" s="48">
        <f>SUM(L17:L43)</f>
        <v>0</v>
      </c>
      <c r="L58" s="48"/>
    </row>
    <row r="59" spans="1:16" x14ac:dyDescent="0.25">
      <c r="A59" s="42" t="s">
        <v>21</v>
      </c>
      <c r="B59" s="43"/>
      <c r="C59" s="43"/>
      <c r="D59" s="43"/>
      <c r="E59" s="50">
        <f>SUM(H17:H43)</f>
        <v>0</v>
      </c>
      <c r="F59" s="51"/>
      <c r="G59" s="47"/>
      <c r="H59" s="47"/>
      <c r="I59" s="47"/>
      <c r="J59" s="47"/>
      <c r="K59" s="48"/>
      <c r="L59" s="48"/>
    </row>
    <row r="60" spans="1:16" x14ac:dyDescent="0.25">
      <c r="A60" s="42" t="s">
        <v>41</v>
      </c>
      <c r="B60" s="43"/>
      <c r="C60" s="43"/>
      <c r="D60" s="43"/>
      <c r="E60" s="44">
        <f>COUNTA(A17:B43)</f>
        <v>0</v>
      </c>
      <c r="F60" s="44"/>
      <c r="G60" s="22"/>
      <c r="H60" s="22"/>
      <c r="I60" s="22"/>
      <c r="J60" s="22"/>
      <c r="K60" s="21"/>
      <c r="L60" s="21"/>
    </row>
    <row r="61" spans="1:16" x14ac:dyDescent="0.25">
      <c r="A61" s="20"/>
      <c r="B61" s="20"/>
      <c r="C61" s="21"/>
      <c r="D61" s="21"/>
      <c r="E61" s="22"/>
      <c r="F61" s="22"/>
      <c r="G61" s="22"/>
      <c r="H61" s="22"/>
      <c r="I61" s="22"/>
      <c r="J61" s="22"/>
      <c r="K61" s="21"/>
      <c r="L61" s="21"/>
    </row>
    <row r="62" spans="1:16" x14ac:dyDescent="0.25">
      <c r="A62" s="20"/>
      <c r="B62" s="20"/>
      <c r="C62" s="21"/>
      <c r="D62" s="21"/>
      <c r="E62" s="22"/>
      <c r="F62" s="22"/>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37"/>
      <c r="B76" s="37"/>
      <c r="C76" s="38"/>
      <c r="D76" s="38"/>
      <c r="E76" s="3"/>
      <c r="F76" s="3"/>
      <c r="G76" s="3"/>
      <c r="H76" s="3"/>
      <c r="I76" s="3"/>
      <c r="J76" s="3"/>
      <c r="K76" s="15"/>
    </row>
    <row r="77" spans="1:11" x14ac:dyDescent="0.25">
      <c r="A77" s="37"/>
      <c r="B77" s="37"/>
      <c r="C77" s="38"/>
      <c r="D77" s="38"/>
      <c r="E77" s="3"/>
      <c r="F77" s="3"/>
      <c r="G77" s="3"/>
      <c r="H77" s="3"/>
      <c r="I77" s="3"/>
      <c r="J77" s="3"/>
      <c r="K77" s="15"/>
    </row>
    <row r="78" spans="1:11" x14ac:dyDescent="0.25">
      <c r="A78" s="37"/>
      <c r="B78" s="37"/>
      <c r="C78" s="38"/>
      <c r="D78" s="38"/>
      <c r="E78" s="3"/>
      <c r="F78" s="3"/>
      <c r="G78" s="3"/>
      <c r="H78" s="3"/>
      <c r="I78" s="3"/>
      <c r="J78" s="3"/>
      <c r="K78" s="15"/>
    </row>
    <row r="79" spans="1:11" x14ac:dyDescent="0.25">
      <c r="A79" s="37"/>
      <c r="B79" s="37"/>
      <c r="C79" s="38"/>
      <c r="D79" s="38"/>
      <c r="E79" s="3"/>
      <c r="F79" s="3"/>
      <c r="G79" s="3"/>
      <c r="H79" s="3"/>
      <c r="I79" s="3"/>
      <c r="J79" s="3"/>
      <c r="K79" s="15"/>
    </row>
    <row r="80" spans="1:11" x14ac:dyDescent="0.25">
      <c r="A80" s="37"/>
      <c r="B80" s="37"/>
      <c r="C80" s="38"/>
      <c r="D80" s="38"/>
      <c r="E80" s="3"/>
      <c r="F80" s="3"/>
      <c r="G80" s="3"/>
      <c r="H80" s="3"/>
      <c r="I80" s="3"/>
      <c r="J80" s="3"/>
      <c r="K80" s="15"/>
    </row>
    <row r="81" spans="1:11" x14ac:dyDescent="0.25">
      <c r="A81" s="37"/>
      <c r="B81" s="37"/>
      <c r="C81" s="38"/>
      <c r="D81" s="38"/>
      <c r="E81" s="3"/>
      <c r="F81" s="3"/>
      <c r="G81" s="3"/>
      <c r="H81" s="3"/>
      <c r="I81" s="3"/>
      <c r="J81" s="3"/>
      <c r="K81" s="15"/>
    </row>
    <row r="82" spans="1:11" x14ac:dyDescent="0.25">
      <c r="A82" s="37"/>
      <c r="B82" s="37"/>
      <c r="C82" s="38"/>
      <c r="D82" s="38"/>
      <c r="E82" s="3"/>
      <c r="F82" s="3"/>
      <c r="G82" s="3"/>
      <c r="H82" s="3"/>
      <c r="I82" s="3"/>
      <c r="J82" s="3"/>
      <c r="K82" s="15"/>
    </row>
    <row r="83" spans="1:11" x14ac:dyDescent="0.25">
      <c r="A83" s="37"/>
      <c r="B83" s="37"/>
      <c r="C83" s="38"/>
      <c r="D83" s="38"/>
      <c r="E83" s="3"/>
      <c r="F83" s="3"/>
      <c r="G83" s="3"/>
      <c r="H83" s="3"/>
      <c r="I83" s="3"/>
      <c r="J83" s="3"/>
      <c r="K83" s="15"/>
    </row>
    <row r="84" spans="1:11" x14ac:dyDescent="0.25">
      <c r="A84" s="37"/>
      <c r="B84" s="37"/>
      <c r="C84" s="38"/>
      <c r="D84" s="38"/>
      <c r="E84" s="3"/>
      <c r="F84" s="3"/>
      <c r="G84" s="3"/>
      <c r="H84" s="3"/>
      <c r="I84" s="3"/>
      <c r="J84" s="3"/>
      <c r="K84" s="15"/>
    </row>
    <row r="85" spans="1:11" x14ac:dyDescent="0.25">
      <c r="A85" s="37"/>
      <c r="B85" s="37"/>
      <c r="C85" s="38"/>
      <c r="D85" s="38"/>
      <c r="E85" s="3"/>
      <c r="F85" s="3"/>
      <c r="G85" s="3"/>
      <c r="H85" s="3"/>
      <c r="I85" s="3"/>
      <c r="J85" s="3"/>
      <c r="K85" s="15"/>
    </row>
    <row r="86" spans="1:11" x14ac:dyDescent="0.25">
      <c r="A86" s="37"/>
      <c r="B86" s="37"/>
      <c r="C86" s="38"/>
      <c r="D86" s="38"/>
      <c r="E86" s="3"/>
      <c r="F86" s="3"/>
      <c r="G86" s="3"/>
      <c r="H86" s="3"/>
      <c r="I86" s="3"/>
      <c r="J86" s="3"/>
      <c r="K86" s="15"/>
    </row>
    <row r="87" spans="1:11" x14ac:dyDescent="0.25">
      <c r="A87" s="37"/>
      <c r="B87" s="37"/>
      <c r="C87" s="38"/>
      <c r="D87" s="38"/>
      <c r="E87" s="3"/>
      <c r="F87" s="3"/>
      <c r="G87" s="3"/>
      <c r="H87" s="3"/>
      <c r="I87" s="3"/>
      <c r="J87" s="3"/>
      <c r="K87" s="15"/>
    </row>
    <row r="88" spans="1:11" x14ac:dyDescent="0.25">
      <c r="A88" s="37"/>
      <c r="B88" s="37"/>
      <c r="C88" s="38"/>
      <c r="D88" s="38"/>
      <c r="E88" s="3"/>
      <c r="F88" s="3"/>
      <c r="G88" s="3"/>
      <c r="H88" s="3"/>
      <c r="I88" s="3"/>
      <c r="J88" s="3"/>
      <c r="K88" s="15"/>
    </row>
    <row r="89" spans="1:11" x14ac:dyDescent="0.25">
      <c r="A89" s="37"/>
      <c r="B89" s="37"/>
      <c r="C89" s="38"/>
      <c r="D89" s="38"/>
      <c r="E89" s="3"/>
      <c r="F89" s="3"/>
      <c r="G89" s="3"/>
      <c r="H89" s="3"/>
      <c r="I89" s="3"/>
      <c r="J89" s="3"/>
      <c r="K89" s="15"/>
    </row>
    <row r="90" spans="1:11" x14ac:dyDescent="0.25">
      <c r="A90" s="37"/>
      <c r="B90" s="37"/>
      <c r="C90" s="38"/>
      <c r="D90" s="38"/>
      <c r="E90" s="3"/>
      <c r="F90" s="3"/>
      <c r="G90" s="3"/>
      <c r="H90" s="3"/>
      <c r="I90" s="3"/>
      <c r="J90" s="3"/>
      <c r="K90" s="15"/>
    </row>
    <row r="91" spans="1:11" x14ac:dyDescent="0.25">
      <c r="A91" s="37"/>
      <c r="B91" s="37"/>
      <c r="C91" s="38"/>
      <c r="D91" s="38"/>
      <c r="E91" s="3"/>
      <c r="F91" s="3"/>
      <c r="G91" s="3"/>
      <c r="H91" s="3"/>
      <c r="I91" s="3"/>
      <c r="J91" s="3"/>
      <c r="K91" s="15"/>
    </row>
    <row r="92" spans="1:11" x14ac:dyDescent="0.25">
      <c r="A92" s="37"/>
      <c r="B92" s="37"/>
      <c r="C92" s="38"/>
      <c r="D92" s="38"/>
      <c r="E92" s="3"/>
      <c r="F92" s="3"/>
      <c r="G92" s="3"/>
      <c r="H92" s="3"/>
      <c r="I92" s="3"/>
      <c r="J92" s="3"/>
      <c r="K92" s="15"/>
    </row>
    <row r="93" spans="1:11" x14ac:dyDescent="0.25">
      <c r="A93" s="37"/>
      <c r="B93" s="37"/>
      <c r="C93" s="38"/>
      <c r="D93" s="38"/>
      <c r="E93" s="3"/>
      <c r="F93" s="3"/>
      <c r="G93" s="3"/>
      <c r="H93" s="3"/>
      <c r="I93" s="3"/>
      <c r="J93" s="3"/>
      <c r="K93" s="15"/>
    </row>
    <row r="94" spans="1:11" x14ac:dyDescent="0.25">
      <c r="A94" s="37"/>
      <c r="B94" s="37"/>
      <c r="C94" s="38"/>
      <c r="D94" s="38"/>
      <c r="E94" s="3"/>
      <c r="F94" s="3"/>
      <c r="G94" s="3"/>
      <c r="H94" s="3"/>
      <c r="I94" s="3"/>
      <c r="J94" s="3"/>
      <c r="K94" s="15"/>
    </row>
    <row r="95" spans="1:11" x14ac:dyDescent="0.25">
      <c r="A95" s="37"/>
      <c r="B95" s="37"/>
      <c r="C95" s="38"/>
      <c r="D95" s="38"/>
      <c r="E95" s="3"/>
      <c r="F95" s="3"/>
      <c r="G95" s="3"/>
      <c r="H95" s="3"/>
      <c r="I95" s="3"/>
      <c r="J95" s="3"/>
      <c r="K95" s="15"/>
    </row>
    <row r="96" spans="1:11" x14ac:dyDescent="0.25">
      <c r="A96" s="37"/>
      <c r="B96" s="37"/>
      <c r="C96" s="38"/>
      <c r="D96" s="38"/>
      <c r="E96" s="3"/>
      <c r="F96" s="3"/>
      <c r="G96" s="3"/>
      <c r="H96" s="3"/>
      <c r="I96" s="3"/>
      <c r="J96" s="3"/>
      <c r="K96" s="15"/>
    </row>
    <row r="97" spans="1:11" x14ac:dyDescent="0.25">
      <c r="A97" s="37"/>
      <c r="B97" s="37"/>
      <c r="C97" s="38"/>
      <c r="D97" s="38"/>
      <c r="E97" s="3"/>
      <c r="F97" s="3"/>
      <c r="G97" s="3"/>
      <c r="H97" s="3"/>
      <c r="I97" s="3"/>
      <c r="J97" s="3"/>
      <c r="K97" s="15"/>
    </row>
    <row r="98" spans="1:11" x14ac:dyDescent="0.25">
      <c r="A98" s="37"/>
      <c r="B98" s="37"/>
      <c r="C98" s="38"/>
      <c r="D98" s="38"/>
      <c r="E98" s="3"/>
      <c r="F98" s="3"/>
      <c r="G98" s="3"/>
      <c r="H98" s="3"/>
      <c r="I98" s="3"/>
      <c r="J98" s="3"/>
      <c r="K98" s="15"/>
    </row>
    <row r="99" spans="1:11" x14ac:dyDescent="0.25">
      <c r="A99" s="37"/>
      <c r="B99" s="37"/>
      <c r="C99" s="38"/>
      <c r="D99" s="38"/>
      <c r="E99" s="3"/>
      <c r="F99" s="3"/>
      <c r="G99" s="3"/>
      <c r="H99" s="3"/>
      <c r="I99" s="3"/>
      <c r="J99" s="3"/>
      <c r="K99" s="15"/>
    </row>
    <row r="100" spans="1:11" x14ac:dyDescent="0.25">
      <c r="A100" s="37"/>
      <c r="B100" s="37"/>
      <c r="C100" s="38"/>
      <c r="D100" s="38"/>
      <c r="E100" s="3"/>
      <c r="F100" s="3"/>
      <c r="G100" s="3"/>
      <c r="H100" s="3"/>
      <c r="I100" s="3"/>
      <c r="J100" s="3"/>
      <c r="K100" s="15"/>
    </row>
    <row r="101" spans="1:11" x14ac:dyDescent="0.25">
      <c r="A101" s="37"/>
      <c r="B101" s="37"/>
      <c r="C101" s="38"/>
      <c r="D101" s="38"/>
      <c r="E101" s="3"/>
      <c r="F101" s="3"/>
      <c r="G101" s="3"/>
      <c r="H101" s="3"/>
      <c r="I101" s="3"/>
      <c r="J101" s="3"/>
      <c r="K101" s="15"/>
    </row>
    <row r="102" spans="1:11" x14ac:dyDescent="0.25">
      <c r="A102" s="37"/>
      <c r="B102" s="37"/>
      <c r="C102" s="38"/>
      <c r="D102" s="38"/>
      <c r="E102" s="3"/>
      <c r="F102" s="3"/>
      <c r="G102" s="3"/>
      <c r="H102" s="3"/>
      <c r="I102" s="3"/>
      <c r="J102" s="3"/>
      <c r="K102" s="15"/>
    </row>
    <row r="103" spans="1:11" x14ac:dyDescent="0.25">
      <c r="A103" s="37"/>
      <c r="B103" s="37"/>
      <c r="C103" s="38"/>
      <c r="D103" s="38"/>
      <c r="E103" s="3"/>
      <c r="F103" s="3"/>
      <c r="G103" s="3"/>
      <c r="H103" s="3"/>
      <c r="I103" s="3"/>
      <c r="J103" s="3"/>
      <c r="K103" s="15"/>
    </row>
    <row r="104" spans="1:11" x14ac:dyDescent="0.25">
      <c r="A104" s="37"/>
      <c r="B104" s="37"/>
      <c r="C104" s="38"/>
      <c r="D104" s="38"/>
      <c r="E104" s="3"/>
      <c r="F104" s="3"/>
      <c r="G104" s="3"/>
      <c r="H104" s="3"/>
      <c r="I104" s="3"/>
      <c r="J104" s="3"/>
      <c r="K104" s="15"/>
    </row>
    <row r="105" spans="1:11" x14ac:dyDescent="0.25">
      <c r="A105" s="37"/>
      <c r="B105" s="37"/>
      <c r="C105" s="38"/>
      <c r="D105" s="38"/>
      <c r="E105" s="3"/>
      <c r="F105" s="3"/>
      <c r="G105" s="3"/>
      <c r="H105" s="3"/>
      <c r="I105" s="3"/>
      <c r="J105" s="3"/>
      <c r="K105" s="15"/>
    </row>
    <row r="106" spans="1:11" x14ac:dyDescent="0.25">
      <c r="A106" s="37"/>
      <c r="B106" s="37"/>
      <c r="C106" s="38"/>
      <c r="D106" s="38"/>
      <c r="E106" s="3"/>
      <c r="F106" s="3"/>
      <c r="G106" s="3"/>
      <c r="H106" s="3"/>
      <c r="I106" s="3"/>
      <c r="J106" s="3"/>
      <c r="K106" s="15"/>
    </row>
    <row r="107" spans="1:11" x14ac:dyDescent="0.25">
      <c r="A107" s="37"/>
      <c r="B107" s="37"/>
      <c r="C107" s="38"/>
      <c r="D107" s="38"/>
      <c r="E107" s="3"/>
      <c r="F107" s="3"/>
      <c r="G107" s="3"/>
      <c r="H107" s="3"/>
      <c r="I107" s="3"/>
      <c r="J107" s="3"/>
      <c r="K107" s="15"/>
    </row>
    <row r="108" spans="1:11" x14ac:dyDescent="0.25">
      <c r="A108" s="37"/>
      <c r="B108" s="37"/>
      <c r="C108" s="38"/>
      <c r="D108" s="38"/>
      <c r="E108" s="3"/>
      <c r="F108" s="3"/>
      <c r="G108" s="3"/>
      <c r="H108" s="3"/>
      <c r="I108" s="3"/>
      <c r="J108" s="3"/>
      <c r="K108" s="15"/>
    </row>
    <row r="109" spans="1:11" x14ac:dyDescent="0.25">
      <c r="A109" s="37"/>
      <c r="B109" s="37"/>
      <c r="C109" s="38"/>
      <c r="D109" s="38"/>
      <c r="E109" s="3"/>
      <c r="F109" s="3"/>
      <c r="G109" s="3"/>
      <c r="H109" s="3"/>
      <c r="I109" s="3"/>
      <c r="J109" s="3"/>
      <c r="K109" s="15"/>
    </row>
    <row r="110" spans="1:11" x14ac:dyDescent="0.25">
      <c r="A110" s="37"/>
      <c r="B110" s="37"/>
      <c r="C110" s="38"/>
      <c r="D110" s="38"/>
      <c r="E110" s="3"/>
      <c r="F110" s="3"/>
      <c r="G110" s="3"/>
      <c r="H110" s="3"/>
      <c r="I110" s="3"/>
      <c r="J110" s="3"/>
      <c r="K110" s="15"/>
    </row>
    <row r="111" spans="1:11" x14ac:dyDescent="0.25">
      <c r="A111" s="37"/>
      <c r="B111" s="37"/>
      <c r="C111" s="38"/>
      <c r="D111" s="38"/>
      <c r="E111" s="3"/>
      <c r="F111" s="3"/>
      <c r="G111" s="3"/>
      <c r="H111" s="3"/>
      <c r="I111" s="3"/>
      <c r="J111" s="3"/>
      <c r="K111" s="15"/>
    </row>
    <row r="112" spans="1:11" x14ac:dyDescent="0.25">
      <c r="A112" s="37"/>
      <c r="B112" s="37"/>
      <c r="C112" s="38"/>
      <c r="D112" s="38"/>
      <c r="E112" s="3"/>
      <c r="F112" s="3"/>
      <c r="G112" s="3"/>
      <c r="H112" s="3"/>
      <c r="I112" s="3"/>
      <c r="J112" s="3"/>
      <c r="K112" s="15"/>
    </row>
    <row r="113" spans="1:11" x14ac:dyDescent="0.25">
      <c r="A113" s="37"/>
      <c r="B113" s="37"/>
      <c r="C113" s="38"/>
      <c r="D113" s="38"/>
      <c r="E113" s="3"/>
      <c r="F113" s="3"/>
      <c r="G113" s="3"/>
      <c r="H113" s="3"/>
      <c r="I113" s="3"/>
      <c r="J113" s="3"/>
      <c r="K113" s="15"/>
    </row>
    <row r="114" spans="1:11" x14ac:dyDescent="0.25">
      <c r="A114" s="37"/>
      <c r="B114" s="37"/>
      <c r="C114" s="38"/>
      <c r="D114" s="38"/>
      <c r="E114" s="3"/>
      <c r="F114" s="3"/>
      <c r="G114" s="3"/>
      <c r="H114" s="3"/>
      <c r="I114" s="3"/>
      <c r="J114" s="3"/>
      <c r="K114" s="15"/>
    </row>
    <row r="115" spans="1:11" x14ac:dyDescent="0.25">
      <c r="A115" s="37"/>
      <c r="B115" s="37"/>
      <c r="C115" s="38"/>
      <c r="D115" s="38"/>
      <c r="E115" s="3"/>
      <c r="F115" s="3"/>
      <c r="G115" s="3"/>
      <c r="H115" s="3"/>
      <c r="I115" s="3"/>
      <c r="J115" s="3"/>
      <c r="K115" s="15"/>
    </row>
    <row r="116" spans="1:11" x14ac:dyDescent="0.25">
      <c r="A116" s="37"/>
      <c r="B116" s="37"/>
      <c r="C116" s="38"/>
      <c r="D116" s="38"/>
      <c r="E116" s="3"/>
      <c r="F116" s="3"/>
      <c r="G116" s="3"/>
      <c r="H116" s="3"/>
      <c r="I116" s="3"/>
      <c r="J116" s="3"/>
      <c r="K116" s="15"/>
    </row>
    <row r="117" spans="1:11" x14ac:dyDescent="0.25">
      <c r="A117" s="37"/>
      <c r="B117" s="37"/>
      <c r="C117" s="38"/>
      <c r="D117" s="38"/>
      <c r="E117" s="3"/>
      <c r="F117" s="3"/>
      <c r="G117" s="3"/>
      <c r="H117" s="3"/>
      <c r="I117" s="3"/>
      <c r="J117" s="3"/>
      <c r="K117" s="15"/>
    </row>
    <row r="118" spans="1:11" x14ac:dyDescent="0.25">
      <c r="A118" s="37"/>
      <c r="B118" s="37"/>
      <c r="C118" s="38"/>
      <c r="D118" s="38"/>
      <c r="E118" s="3"/>
      <c r="F118" s="3"/>
      <c r="G118" s="3"/>
      <c r="H118" s="3"/>
      <c r="I118" s="3"/>
      <c r="J118" s="3"/>
      <c r="K118" s="15"/>
    </row>
    <row r="119" spans="1:11" x14ac:dyDescent="0.25">
      <c r="A119" s="37"/>
      <c r="B119" s="37"/>
      <c r="C119" s="38"/>
      <c r="D119" s="38"/>
      <c r="E119" s="3"/>
      <c r="F119" s="3"/>
      <c r="G119" s="3"/>
      <c r="H119" s="3"/>
      <c r="I119" s="3"/>
      <c r="J119" s="3"/>
      <c r="K119" s="15"/>
    </row>
    <row r="120" spans="1:11" x14ac:dyDescent="0.25">
      <c r="A120" s="37"/>
      <c r="B120" s="37"/>
      <c r="C120" s="38"/>
      <c r="D120" s="38"/>
      <c r="E120" s="3"/>
      <c r="F120" s="3"/>
      <c r="G120" s="3"/>
      <c r="H120" s="3"/>
      <c r="I120" s="3"/>
      <c r="J120" s="3"/>
      <c r="K120" s="15"/>
    </row>
    <row r="121" spans="1:11" x14ac:dyDescent="0.25">
      <c r="A121" s="37"/>
      <c r="B121" s="37"/>
      <c r="C121" s="38"/>
      <c r="D121" s="38"/>
      <c r="E121" s="3"/>
      <c r="F121" s="3"/>
      <c r="G121" s="3"/>
      <c r="H121" s="3"/>
      <c r="I121" s="3"/>
      <c r="J121" s="3"/>
      <c r="K121" s="15"/>
    </row>
    <row r="122" spans="1:11" x14ac:dyDescent="0.25">
      <c r="A122" s="37"/>
      <c r="B122" s="37"/>
      <c r="C122" s="38"/>
      <c r="D122" s="38"/>
      <c r="E122" s="3"/>
      <c r="F122" s="3"/>
      <c r="G122" s="3"/>
      <c r="H122" s="3"/>
      <c r="I122" s="3"/>
      <c r="J122" s="3"/>
      <c r="K122" s="15"/>
    </row>
    <row r="123" spans="1:11" x14ac:dyDescent="0.25">
      <c r="A123" s="37"/>
      <c r="B123" s="37"/>
      <c r="C123" s="38"/>
      <c r="D123" s="38"/>
      <c r="E123" s="3"/>
      <c r="F123" s="3"/>
      <c r="G123" s="3"/>
      <c r="H123" s="3"/>
      <c r="I123" s="3"/>
      <c r="J123" s="3"/>
      <c r="K123" s="15"/>
    </row>
  </sheetData>
  <sheetProtection algorithmName="SHA-512" hashValue="S3Vmz8iWVFfWHVMlYeY4drkL1Zk147AIjCxxuprBfAnZDrn0rUe5y1xLFzkpL2BbcT+3/bBoke2zEiSquQeTqQ==" saltValue="J3Z9+SARU1Pd/UqhIpGIPw==" spinCount="100000"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C8:G8"/>
    <mergeCell ref="H8:I8"/>
    <mergeCell ref="J8:L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sdhct.medicalhr@nhs.net" xr:uid="{8FBF4EFE-A175-418C-AEB1-B18FE9934B11}"/>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42</v>
      </c>
      <c r="B1" s="4" t="s">
        <v>3</v>
      </c>
    </row>
    <row r="2" spans="1:2" ht="15.75" x14ac:dyDescent="0.25">
      <c r="A2" s="5" t="s">
        <v>43</v>
      </c>
      <c r="B2" s="11" t="s">
        <v>44</v>
      </c>
    </row>
    <row r="3" spans="1:2" ht="15.75" x14ac:dyDescent="0.25">
      <c r="A3" s="5" t="s">
        <v>45</v>
      </c>
      <c r="B3" s="11" t="s">
        <v>46</v>
      </c>
    </row>
    <row r="4" spans="1:2" ht="15.75" x14ac:dyDescent="0.25">
      <c r="A4" s="5" t="s">
        <v>47</v>
      </c>
      <c r="B4" s="11" t="s">
        <v>48</v>
      </c>
    </row>
    <row r="5" spans="1:2" ht="15.75" x14ac:dyDescent="0.25">
      <c r="A5" s="6" t="s">
        <v>49</v>
      </c>
      <c r="B5" s="11" t="s">
        <v>50</v>
      </c>
    </row>
    <row r="6" spans="1:2" ht="15.75" x14ac:dyDescent="0.25">
      <c r="A6" s="7" t="s">
        <v>51</v>
      </c>
      <c r="B6" s="11" t="s">
        <v>52</v>
      </c>
    </row>
    <row r="7" spans="1:2" ht="15.75" x14ac:dyDescent="0.25">
      <c r="A7" s="5" t="s">
        <v>53</v>
      </c>
      <c r="B7" s="11" t="s">
        <v>54</v>
      </c>
    </row>
    <row r="8" spans="1:2" ht="15.75" x14ac:dyDescent="0.25">
      <c r="A8" s="7" t="s">
        <v>55</v>
      </c>
      <c r="B8" s="11" t="s">
        <v>56</v>
      </c>
    </row>
    <row r="9" spans="1:2" ht="15.75" x14ac:dyDescent="0.25">
      <c r="A9" s="8" t="s">
        <v>57</v>
      </c>
      <c r="B9" s="11" t="s">
        <v>58</v>
      </c>
    </row>
    <row r="10" spans="1:2" ht="15.75" x14ac:dyDescent="0.25">
      <c r="A10" s="7" t="s">
        <v>59</v>
      </c>
      <c r="B10" s="11" t="s">
        <v>60</v>
      </c>
    </row>
    <row r="11" spans="1:2" ht="15.75" x14ac:dyDescent="0.25">
      <c r="A11" s="7" t="s">
        <v>61</v>
      </c>
      <c r="B11" s="11" t="s">
        <v>62</v>
      </c>
    </row>
    <row r="12" spans="1:2" ht="15.75" x14ac:dyDescent="0.25">
      <c r="A12" s="5" t="s">
        <v>63</v>
      </c>
      <c r="B12" s="11" t="s">
        <v>64</v>
      </c>
    </row>
    <row r="13" spans="1:2" ht="15.75" x14ac:dyDescent="0.25">
      <c r="A13" s="5" t="s">
        <v>65</v>
      </c>
      <c r="B13" s="11" t="s">
        <v>66</v>
      </c>
    </row>
    <row r="14" spans="1:2" ht="15.75" x14ac:dyDescent="0.25">
      <c r="A14" s="7" t="s">
        <v>67</v>
      </c>
      <c r="B14" s="11" t="s">
        <v>68</v>
      </c>
    </row>
    <row r="15" spans="1:2" ht="15.75" x14ac:dyDescent="0.25">
      <c r="A15" s="7" t="s">
        <v>69</v>
      </c>
      <c r="B15" s="11" t="s">
        <v>70</v>
      </c>
    </row>
    <row r="16" spans="1:2" ht="15.75" x14ac:dyDescent="0.25">
      <c r="A16" s="7" t="s">
        <v>71</v>
      </c>
      <c r="B16" s="11" t="s">
        <v>72</v>
      </c>
    </row>
    <row r="17" spans="1:1" ht="15.75" x14ac:dyDescent="0.25">
      <c r="A17" s="7" t="s">
        <v>73</v>
      </c>
    </row>
    <row r="18" spans="1:1" ht="15.75" x14ac:dyDescent="0.25">
      <c r="A18" s="7" t="s">
        <v>74</v>
      </c>
    </row>
    <row r="19" spans="1:1" ht="15.75" x14ac:dyDescent="0.25">
      <c r="A19" s="5" t="s">
        <v>75</v>
      </c>
    </row>
    <row r="20" spans="1:1" ht="15.75" x14ac:dyDescent="0.25">
      <c r="A20" s="9" t="s">
        <v>76</v>
      </c>
    </row>
    <row r="21" spans="1:1" ht="15.75" x14ac:dyDescent="0.25">
      <c r="A21" s="9" t="s">
        <v>77</v>
      </c>
    </row>
    <row r="22" spans="1:1" ht="15.75" x14ac:dyDescent="0.25">
      <c r="A22" s="5" t="s">
        <v>78</v>
      </c>
    </row>
    <row r="23" spans="1:1" x14ac:dyDescent="0.25">
      <c r="A23" s="11" t="s">
        <v>79</v>
      </c>
    </row>
    <row r="24" spans="1:1" x14ac:dyDescent="0.25">
      <c r="A24" s="11" t="s">
        <v>80</v>
      </c>
    </row>
    <row r="25" spans="1:1" x14ac:dyDescent="0.25">
      <c r="A25" s="11" t="s">
        <v>81</v>
      </c>
    </row>
    <row r="26" spans="1:1" ht="15.75" x14ac:dyDescent="0.25">
      <c r="A26" s="7" t="s">
        <v>82</v>
      </c>
    </row>
    <row r="27" spans="1:1" ht="15.75" x14ac:dyDescent="0.25">
      <c r="A27" s="5" t="s">
        <v>83</v>
      </c>
    </row>
    <row r="28" spans="1:1" ht="15.75" x14ac:dyDescent="0.25">
      <c r="A28" s="7" t="s">
        <v>84</v>
      </c>
    </row>
    <row r="29" spans="1:1" ht="15.75" x14ac:dyDescent="0.25">
      <c r="A29" s="7" t="s">
        <v>85</v>
      </c>
    </row>
    <row r="30" spans="1:1" ht="15.75" x14ac:dyDescent="0.25">
      <c r="A30" s="7" t="s">
        <v>86</v>
      </c>
    </row>
    <row r="31" spans="1:1" ht="15.75" x14ac:dyDescent="0.25">
      <c r="A31" s="7" t="s">
        <v>87</v>
      </c>
    </row>
    <row r="32" spans="1:1" ht="15.75" x14ac:dyDescent="0.25">
      <c r="A32" s="10" t="s">
        <v>88</v>
      </c>
    </row>
    <row r="33" spans="1:1" ht="15.75" x14ac:dyDescent="0.25">
      <c r="A33" s="7" t="s">
        <v>89</v>
      </c>
    </row>
    <row r="34" spans="1:1" ht="15.75" x14ac:dyDescent="0.25">
      <c r="A34" s="7" t="s">
        <v>90</v>
      </c>
    </row>
    <row r="35" spans="1:1" ht="15.75" x14ac:dyDescent="0.25">
      <c r="A35" s="7" t="s">
        <v>91</v>
      </c>
    </row>
    <row r="36" spans="1:1" ht="15.75" x14ac:dyDescent="0.25">
      <c r="A36" s="7" t="s">
        <v>92</v>
      </c>
    </row>
    <row r="37" spans="1:1" ht="15.75" x14ac:dyDescent="0.25">
      <c r="A37" s="6" t="s">
        <v>93</v>
      </c>
    </row>
    <row r="38" spans="1:1" ht="15.75" x14ac:dyDescent="0.25">
      <c r="A38" s="7" t="s">
        <v>94</v>
      </c>
    </row>
    <row r="39" spans="1:1" ht="15.75" x14ac:dyDescent="0.25">
      <c r="A39" s="6" t="s">
        <v>95</v>
      </c>
    </row>
    <row r="40" spans="1:1" ht="15.75" x14ac:dyDescent="0.25">
      <c r="A40" s="7" t="s">
        <v>96</v>
      </c>
    </row>
    <row r="41" spans="1:1" ht="15.75" x14ac:dyDescent="0.25">
      <c r="A41" s="5" t="s">
        <v>97</v>
      </c>
    </row>
    <row r="42" spans="1:1" ht="15.75" x14ac:dyDescent="0.25">
      <c r="A42" s="5" t="s">
        <v>98</v>
      </c>
    </row>
    <row r="43" spans="1:1" ht="15.75" x14ac:dyDescent="0.25">
      <c r="A43" s="6" t="s">
        <v>99</v>
      </c>
    </row>
    <row r="44" spans="1:1" ht="15.75" x14ac:dyDescent="0.25">
      <c r="A44" s="7" t="s">
        <v>100</v>
      </c>
    </row>
    <row r="45" spans="1:1" ht="15.75" x14ac:dyDescent="0.25">
      <c r="A45" s="7" t="s">
        <v>101</v>
      </c>
    </row>
    <row r="46" spans="1:1" ht="15.75" x14ac:dyDescent="0.25">
      <c r="A46" s="7" t="s">
        <v>102</v>
      </c>
    </row>
    <row r="47" spans="1:1" ht="15.75" x14ac:dyDescent="0.25">
      <c r="A47" s="7" t="s">
        <v>103</v>
      </c>
    </row>
    <row r="48" spans="1:1" ht="15.75" x14ac:dyDescent="0.25">
      <c r="A48" s="7" t="s">
        <v>104</v>
      </c>
    </row>
    <row r="49" spans="1:1" ht="15.75" x14ac:dyDescent="0.25">
      <c r="A49" s="7" t="s">
        <v>105</v>
      </c>
    </row>
    <row r="50" spans="1:1" ht="15.75" x14ac:dyDescent="0.25">
      <c r="A50" s="7" t="s">
        <v>106</v>
      </c>
    </row>
    <row r="51" spans="1:1" ht="15.75" x14ac:dyDescent="0.25">
      <c r="A51" s="7" t="s">
        <v>107</v>
      </c>
    </row>
    <row r="52" spans="1:1" ht="15.75" x14ac:dyDescent="0.25">
      <c r="A52" s="7" t="s">
        <v>108</v>
      </c>
    </row>
    <row r="53" spans="1:1" ht="15.75" x14ac:dyDescent="0.25">
      <c r="A53" s="5" t="s">
        <v>109</v>
      </c>
    </row>
    <row r="54" spans="1:1" x14ac:dyDescent="0.25">
      <c r="A54" s="11" t="s">
        <v>110</v>
      </c>
    </row>
    <row r="55" spans="1:1" x14ac:dyDescent="0.25">
      <c r="A55" s="11" t="s">
        <v>111</v>
      </c>
    </row>
    <row r="56" spans="1:1" x14ac:dyDescent="0.25">
      <c r="A56" s="11" t="s">
        <v>112</v>
      </c>
    </row>
    <row r="57" spans="1:1" x14ac:dyDescent="0.25">
      <c r="A57" s="11" t="s">
        <v>113</v>
      </c>
    </row>
    <row r="58" spans="1:1" ht="15.75" x14ac:dyDescent="0.25">
      <c r="A58" s="7" t="s">
        <v>114</v>
      </c>
    </row>
    <row r="59" spans="1:1" ht="15.75" x14ac:dyDescent="0.25">
      <c r="A59" s="7" t="s">
        <v>115</v>
      </c>
    </row>
    <row r="60" spans="1:1" x14ac:dyDescent="0.25">
      <c r="A60" s="11" t="s">
        <v>116</v>
      </c>
    </row>
    <row r="61" spans="1:1" ht="15.75" x14ac:dyDescent="0.25">
      <c r="A61" s="7" t="s">
        <v>117</v>
      </c>
    </row>
    <row r="62" spans="1:1" ht="15.75" x14ac:dyDescent="0.25">
      <c r="A62" s="7" t="s">
        <v>118</v>
      </c>
    </row>
    <row r="63" spans="1:1" ht="15.75" x14ac:dyDescent="0.25">
      <c r="A63" s="7" t="s">
        <v>119</v>
      </c>
    </row>
    <row r="64" spans="1:1" ht="15.75" x14ac:dyDescent="0.25">
      <c r="A64" s="7" t="s">
        <v>120</v>
      </c>
    </row>
    <row r="65" spans="1:1" ht="15.75" x14ac:dyDescent="0.25">
      <c r="A65" s="7" t="s">
        <v>121</v>
      </c>
    </row>
    <row r="66" spans="1:1" ht="15.75" x14ac:dyDescent="0.25">
      <c r="A66" s="6" t="s">
        <v>122</v>
      </c>
    </row>
    <row r="67" spans="1:1" ht="15.75" x14ac:dyDescent="0.25">
      <c r="A67" s="7" t="s">
        <v>123</v>
      </c>
    </row>
    <row r="68" spans="1:1" ht="15.75" x14ac:dyDescent="0.25">
      <c r="A68" s="7" t="s">
        <v>124</v>
      </c>
    </row>
    <row r="69" spans="1:1" x14ac:dyDescent="0.25">
      <c r="A69" s="11" t="s">
        <v>125</v>
      </c>
    </row>
    <row r="70" spans="1:1" ht="15.75" x14ac:dyDescent="0.25">
      <c r="A70" s="7" t="s">
        <v>126</v>
      </c>
    </row>
    <row r="71" spans="1:1" x14ac:dyDescent="0.25">
      <c r="A71" s="11" t="s">
        <v>127</v>
      </c>
    </row>
    <row r="72" spans="1:1" ht="15.75" x14ac:dyDescent="0.25">
      <c r="A72" s="5" t="s">
        <v>128</v>
      </c>
    </row>
    <row r="73" spans="1:1" ht="15.75" x14ac:dyDescent="0.25">
      <c r="A73" s="7" t="s">
        <v>129</v>
      </c>
    </row>
    <row r="74" spans="1:1" ht="15.75" x14ac:dyDescent="0.25">
      <c r="A74" s="6" t="s">
        <v>130</v>
      </c>
    </row>
    <row r="75" spans="1:1" ht="15.75" x14ac:dyDescent="0.25">
      <c r="A75" s="5" t="s">
        <v>131</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a7f286e042a71af2966d5fe970e1acc1">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0e86ae74087302eda9a06d224ecebeab"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A07F47-38D6-4D60-9261-3709FAC5C2F0}">
  <ds:schemaRefs>
    <ds:schemaRef ds:uri="http://schemas.microsoft.com/office/2006/documentManagement/types"/>
    <ds:schemaRef ds:uri="http://purl.org/dc/elements/1.1/"/>
    <ds:schemaRef ds:uri="http://purl.org/dc/terms/"/>
    <ds:schemaRef ds:uri="http://www.w3.org/XML/1998/namespace"/>
    <ds:schemaRef ds:uri="http://schemas.openxmlformats.org/package/2006/metadata/core-properties"/>
    <ds:schemaRef ds:uri="http://schemas.microsoft.com/office/infopath/2007/PartnerControls"/>
    <ds:schemaRef ds:uri="f20cfc2e-cb9c-41cd-9f47-95dac5456cee"/>
    <ds:schemaRef ds:uri="45d52a8d-0c9d-460e-9545-c437b3fe125f"/>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BCADFA5-2AA5-457A-9DEB-A230BEEA4D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cfc2e-cb9c-41cd-9f47-95dac5456cee"/>
    <ds:schemaRef ds:uri="45d52a8d-0c9d-460e-9545-c437b3fe1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BFFE07-D449-443E-A9B6-FB83B3AEA6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dcterms:created xsi:type="dcterms:W3CDTF">2020-09-10T08:26:14Z</dcterms:created>
  <dcterms:modified xsi:type="dcterms:W3CDTF">2026-01-07T10:54:41Z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